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330"/>
  </bookViews>
  <sheets>
    <sheet name="Видеоэкраны" sheetId="1" r:id="rId1"/>
  </sheets>
  <definedNames>
    <definedName name="_xlnm._FilterDatabase" localSheetId="0" hidden="1">Видеоэкраны!$A$1:$Z$3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" i="1" l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<sst xmlns="http://schemas.openxmlformats.org/spreadsheetml/2006/main" count="62" uniqueCount="45">
  <si>
    <t>Город</t>
  </si>
  <si>
    <t>Адрес</t>
  </si>
  <si>
    <t>Фото</t>
  </si>
  <si>
    <t>Карта</t>
  </si>
  <si>
    <t>Способ показа</t>
  </si>
  <si>
    <t>Ролик, сек.</t>
  </si>
  <si>
    <t>Изготовление ролика</t>
  </si>
  <si>
    <t>Отчет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</si>
  <si>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</si>
  <si>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</si>
  <si>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</si>
  <si>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</si>
  <si>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</si>
  <si>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</si>
  <si>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</si>
  <si>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</si>
  <si>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Начало рекламной кампании</t>
  </si>
  <si>
    <t>От 1500 руб.</t>
  </si>
  <si>
    <t>Инв. №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</si>
  <si>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</si>
  <si>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</si>
  <si>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</si>
  <si>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</si>
  <si>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</si>
  <si>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</si>
  <si>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</si>
  <si>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</si>
  <si>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</si>
  <si>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</si>
  <si>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</si>
  <si>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</si>
  <si>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Петропавловск-Камчатский</t>
  </si>
  <si>
    <t>683023, Петропавловск-Камчатский, ул.Вулканная д.59, ТЦ "Глобус"</t>
  </si>
  <si>
    <t>Внутри магазина</t>
  </si>
  <si>
    <t>1920х1080</t>
  </si>
  <si>
    <t>Разрешение, px.</t>
  </si>
  <si>
    <t>Стоимость на 50 экранах</t>
  </si>
  <si>
    <t>Каждый понедельник</t>
  </si>
  <si>
    <t>Предоставляется в течение 10 рабочих дней со дня размещения рекламы</t>
  </si>
  <si>
    <t>A599</t>
  </si>
  <si>
    <t>S170</t>
  </si>
  <si>
    <t>МЭ-356</t>
  </si>
  <si>
    <t>МЭ-357</t>
  </si>
  <si>
    <t>Название магазина</t>
  </si>
  <si>
    <t>53.082883, 158.633882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</si>
</sst>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RZaImi" TargetMode="External"/><Relationship Id="rId2" Type="http://schemas.openxmlformats.org/officeDocument/2006/relationships/hyperlink" Target="https://yandex.ru/maps/-/CPRZaImi" TargetMode="External"/><Relationship Id="rId1" Type="http://schemas.openxmlformats.org/officeDocument/2006/relationships/hyperlink" Target="https://disk.yandex.ru/d/wQRI-EffISvXhQ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tabSelected="1" zoomScaleNormal="100" workbookViewId="0">
      <selection activeCell="D2" sqref="D2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5703125" style="1" customWidth="1"/>
    <col min="5" max="5" width="25.28515625" style="1" customWidth="1"/>
    <col min="6" max="6" width="10" style="1" customWidth="1"/>
    <col min="7" max="7" width="18.140625" style="1" customWidth="1"/>
    <col min="8" max="8" width="9.5703125" style="1" customWidth="1"/>
    <col min="9" max="9" width="19" style="1" customWidth="1"/>
    <col min="10" max="10" width="12.140625" style="1" customWidth="1"/>
    <col min="11" max="11" width="18.140625" style="1" customWidth="1"/>
    <col min="12" max="12" width="15.5703125" style="1" customWidth="1"/>
    <col min="13" max="13" width="22.7109375" style="1" customWidth="1"/>
    <col min="14" max="14" width="21.5703125" style="1" customWidth="1"/>
    <col min="15" max="15" width="17.85546875" style="1" customWidth="1"/>
    <col min="16" max="16" width="22.85546875" style="1" customWidth="1"/>
    <col min="17" max="17" width="16.85546875" style="1" customWidth="1"/>
    <col min="18" max="18" width="26" style="1" customWidth="1"/>
    <col min="19" max="19" width="24.42578125" style="1" customWidth="1"/>
    <col min="20" max="20" width="19.140625" style="1" customWidth="1"/>
    <col min="21" max="21" width="21.28515625" style="3" customWidth="1"/>
    <col min="22" max="22" width="23.28515625" style="1" customWidth="1"/>
    <col min="23" max="23" width="17.28515625" style="1" customWidth="1"/>
    <col min="24" max="24" width="11.42578125" style="1" customWidth="1"/>
    <col min="25" max="25" width="8.7109375" style="1" customWidth="1"/>
    <col min="26" max="26" width="15.5703125" style="2" customWidth="1"/>
    <col min="27" max="16384" width="9.140625" style="1"/>
  </cols>
  <sheetData>
    <row r="1" spans="1:26" s="6" customFormat="1" ht="25.5" x14ac:dyDescent="0.2">
      <c r="A1" s="4" t="s">
        <v>0</v>
      </c>
      <c r="B1" s="4" t="s">
        <v>19</v>
      </c>
      <c r="C1" s="4" t="s">
        <v>10</v>
      </c>
      <c r="D1" s="4" t="s">
        <v>43</v>
      </c>
      <c r="E1" s="4" t="s">
        <v>1</v>
      </c>
      <c r="F1" s="4" t="s">
        <v>3</v>
      </c>
      <c r="G1" s="4" t="s">
        <v>13</v>
      </c>
      <c r="H1" s="4" t="s">
        <v>2</v>
      </c>
      <c r="I1" s="5" t="s">
        <v>35</v>
      </c>
      <c r="J1" s="4" t="s">
        <v>11</v>
      </c>
      <c r="K1" s="4" t="s">
        <v>4</v>
      </c>
      <c r="L1" s="4" t="s">
        <v>20</v>
      </c>
      <c r="M1" s="4" t="s">
        <v>5</v>
      </c>
      <c r="N1" s="4" t="s">
        <v>23</v>
      </c>
      <c r="O1" s="4" t="s">
        <v>21</v>
      </c>
      <c r="P1" s="4" t="s">
        <v>24</v>
      </c>
      <c r="Q1" s="4" t="s">
        <v>15</v>
      </c>
      <c r="R1" s="4" t="s">
        <v>25</v>
      </c>
      <c r="S1" s="4" t="s">
        <v>26</v>
      </c>
      <c r="T1" s="4" t="s">
        <v>36</v>
      </c>
      <c r="U1" s="4" t="s">
        <v>16</v>
      </c>
      <c r="V1" s="4" t="s">
        <v>7</v>
      </c>
      <c r="W1" s="4" t="s">
        <v>6</v>
      </c>
      <c r="X1" s="4" t="s">
        <v>18</v>
      </c>
      <c r="Y1" s="5" t="s">
        <v>9</v>
      </c>
      <c r="Z1" s="4" t="s">
        <v>8</v>
      </c>
    </row>
    <row r="2" spans="1:26" ht="38.25" x14ac:dyDescent="0.2">
      <c r="A2" s="10" t="s">
        <v>31</v>
      </c>
      <c r="B2" s="7" t="s">
        <v>27</v>
      </c>
      <c r="C2" s="7" t="s">
        <v>30</v>
      </c>
      <c r="D2" s="10" t="s">
        <v>29</v>
      </c>
      <c r="E2" s="10" t="s">
        <v>32</v>
      </c>
      <c r="F2" s="11" t="s">
        <v>3</v>
      </c>
      <c r="G2" s="7" t="s">
        <v>33</v>
      </c>
      <c r="H2" s="11" t="s">
        <v>2</v>
      </c>
      <c r="I2" s="7" t="s">
        <v>34</v>
      </c>
      <c r="J2" s="9" t="s">
        <v>12</v>
      </c>
      <c r="K2" s="7" t="s">
        <v>14</v>
      </c>
      <c r="L2" s="7">
        <v>50</v>
      </c>
      <c r="M2" s="7">
        <v>10</v>
      </c>
      <c r="N2" s="7">
        <v>20</v>
      </c>
      <c r="O2" s="7" t="s">
        <v>22</v>
      </c>
      <c r="P2" s="7">
        <f t="shared" ref="P2:P3" si="0">12*N2</f>
        <v>240</v>
      </c>
      <c r="Q2" s="7">
        <v>30</v>
      </c>
      <c r="R2" s="7">
        <f t="shared" ref="R2:R3" si="1">Q2*P2</f>
        <v>7200</v>
      </c>
      <c r="S2" s="7">
        <f t="shared" ref="S2:S3" si="2">R2*L2</f>
        <v>360000</v>
      </c>
      <c r="T2" s="12">
        <f t="shared" ref="T2:T3" si="3">0.003*S2*M2</f>
        <v>10800</v>
      </c>
      <c r="U2" s="7" t="s">
        <v>37</v>
      </c>
      <c r="V2" s="7" t="s">
        <v>38</v>
      </c>
      <c r="W2" s="7" t="s">
        <v>17</v>
      </c>
      <c r="X2" s="10" t="s">
        <v>39</v>
      </c>
      <c r="Y2" s="8" t="s">
        <v>41</v>
      </c>
      <c r="Z2" s="10" t="s">
        <v>44</v>
      </c>
    </row>
    <row r="3" spans="1:26" ht="38.25" x14ac:dyDescent="0.2">
      <c r="A3" s="10" t="s">
        <v>31</v>
      </c>
      <c r="B3" s="7" t="s">
        <v>27</v>
      </c>
      <c r="C3" s="7" t="s">
        <v>30</v>
      </c>
      <c r="D3" s="10" t="s">
        <v>28</v>
      </c>
      <c r="E3" s="10" t="s">
        <v>32</v>
      </c>
      <c r="F3" s="11" t="s">
        <v>3</v>
      </c>
      <c r="G3" s="7" t="s">
        <v>33</v>
      </c>
      <c r="H3" s="11" t="s">
        <v>2</v>
      </c>
      <c r="I3" s="7" t="s">
        <v>34</v>
      </c>
      <c r="J3" s="9" t="s">
        <v>12</v>
      </c>
      <c r="K3" s="7" t="s">
        <v>14</v>
      </c>
      <c r="L3" s="7">
        <v>50</v>
      </c>
      <c r="M3" s="7">
        <v>10</v>
      </c>
      <c r="N3" s="7">
        <v>20</v>
      </c>
      <c r="O3" s="7" t="s">
        <v>22</v>
      </c>
      <c r="P3" s="7">
        <f t="shared" si="0"/>
        <v>240</v>
      </c>
      <c r="Q3" s="7">
        <v>30</v>
      </c>
      <c r="R3" s="7">
        <f t="shared" si="1"/>
        <v>7200</v>
      </c>
      <c r="S3" s="7">
        <f t="shared" si="2"/>
        <v>360000</v>
      </c>
      <c r="T3" s="12">
        <f t="shared" si="3"/>
        <v>10800</v>
      </c>
      <c r="U3" s="7" t="s">
        <v>37</v>
      </c>
      <c r="V3" s="7" t="s">
        <v>38</v>
      </c>
      <c r="W3" s="7" t="s">
        <v>17</v>
      </c>
      <c r="X3" s="10" t="s">
        <v>40</v>
      </c>
      <c r="Y3" s="8" t="s">
        <v>42</v>
      </c>
      <c r="Z3" s="10" t="s">
        <v>44</v>
      </c>
    </row>
  </sheetData>
  <autoFilter ref="A1:Z3"/>
  <phoneticPr fontId="5" type="noConversion"/>
  <hyperlinks>
    <hyperlink ref="H2:H3" r:id="rId1" display="Фото"/>
    <hyperlink ref="F2" r:id="rId2"/>
    <hyperlink ref="F3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2026-03-21T11:40:17Z</dcterms:modified>
</cp:coreProperties>
</file>